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ol\Desktop\"/>
    </mc:Choice>
  </mc:AlternateContent>
  <bookViews>
    <workbookView xWindow="0" yWindow="0" windowWidth="32914" windowHeight="14391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F34" i="1"/>
  <c r="D34" i="1"/>
  <c r="B14" i="1"/>
  <c r="B34" i="1" s="1"/>
</calcChain>
</file>

<file path=xl/sharedStrings.xml><?xml version="1.0" encoding="utf-8"?>
<sst xmlns="http://schemas.openxmlformats.org/spreadsheetml/2006/main" count="63" uniqueCount="62">
  <si>
    <t>Haushaltsplan 2025</t>
  </si>
  <si>
    <t>Ideeller Bereich</t>
  </si>
  <si>
    <t>Vermögensverwaltung</t>
  </si>
  <si>
    <t>Zweckbetrieb</t>
  </si>
  <si>
    <t>Wirtschaftlicher Geschäft.</t>
  </si>
  <si>
    <t>Mitgliedsbeiträge</t>
  </si>
  <si>
    <t xml:space="preserve">Pachteinnahmen Gaststätte  </t>
  </si>
  <si>
    <t>Eintrits-Startgelder</t>
  </si>
  <si>
    <t>Werbeeinnahmen</t>
  </si>
  <si>
    <t>IT-Umlage</t>
  </si>
  <si>
    <t xml:space="preserve">Mieteinnahmen Wohnung    </t>
  </si>
  <si>
    <t>Kursgebühren Gesundheits.</t>
  </si>
  <si>
    <t>Kegelbahn</t>
  </si>
  <si>
    <t>Spenden</t>
  </si>
  <si>
    <t>Vermietung Marathonis</t>
  </si>
  <si>
    <t>Krankenkasse Einnahmen</t>
  </si>
  <si>
    <t>Gewerbesteuer</t>
  </si>
  <si>
    <t>Zuschüsse Gemeinde/ Behörd</t>
  </si>
  <si>
    <t>TSG Hallen Vermietung</t>
  </si>
  <si>
    <t>Werbung&amp;Verw. Für Sport</t>
  </si>
  <si>
    <t>Grundsteuer</t>
  </si>
  <si>
    <t>Zuschüsse Verbände BSB</t>
  </si>
  <si>
    <t>Pacht TSG Gelände</t>
  </si>
  <si>
    <t xml:space="preserve">Geräte (Sport)                        </t>
  </si>
  <si>
    <t>Zuschüsse Verbände Rhein-Neckar</t>
  </si>
  <si>
    <t>Solarstrom</t>
  </si>
  <si>
    <t>Sportanlage</t>
  </si>
  <si>
    <t>Packstation</t>
  </si>
  <si>
    <t xml:space="preserve">Instandhaltung                      </t>
  </si>
  <si>
    <t>Strom Sportplatz</t>
  </si>
  <si>
    <t>Wasser Sportplatz</t>
  </si>
  <si>
    <t>Geschenke</t>
  </si>
  <si>
    <t>Heizölbedarf</t>
  </si>
  <si>
    <t>Grillhütte</t>
  </si>
  <si>
    <t>Verbandsbeiträge / Beiträge</t>
  </si>
  <si>
    <t>Tilgung Darlehen</t>
  </si>
  <si>
    <t>BZ-Halle</t>
  </si>
  <si>
    <t>Ausbildungskosten</t>
  </si>
  <si>
    <t>Steuerberater</t>
  </si>
  <si>
    <t>Versicherungen - Zurich</t>
  </si>
  <si>
    <t>Bankkonten Überziehung</t>
  </si>
  <si>
    <t>Versicherungen</t>
  </si>
  <si>
    <t>BHV</t>
  </si>
  <si>
    <t>Bankdarlehen  1.700 € (Monatlich)</t>
  </si>
  <si>
    <t>Verwaltungskosten</t>
  </si>
  <si>
    <t>Körperschaftsteuer</t>
  </si>
  <si>
    <t>BBS Reha Verband</t>
  </si>
  <si>
    <t>Ehrenmitglieder (15)</t>
  </si>
  <si>
    <t>Umsatzsteuer</t>
  </si>
  <si>
    <t>Zuschuß SG Brühl</t>
  </si>
  <si>
    <t>Rückstellung</t>
  </si>
  <si>
    <t>Versicherungsbeiträge Verband</t>
  </si>
  <si>
    <t>Hausmeister Kleinartikel</t>
  </si>
  <si>
    <t>Mitgliederpflege+ Mitteilung.</t>
  </si>
  <si>
    <t>AVR</t>
  </si>
  <si>
    <t>Strom - Gebäude</t>
  </si>
  <si>
    <t xml:space="preserve">Wasser - Gebäude                 </t>
  </si>
  <si>
    <t>Kosten Beach-Anlage</t>
  </si>
  <si>
    <t>Lohnkosten - Minijob</t>
  </si>
  <si>
    <t>Sozialversich./ Lohnsteuer</t>
  </si>
  <si>
    <t>Etatzahlung</t>
  </si>
  <si>
    <t>Übungsleiter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</si>
</sst>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22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44" fontId="7" fillId="0" borderId="1" xfId="0" applyNumberFormat="1" applyFont="1" applyBorder="1"/>
    <xf numFmtId="44" fontId="7" fillId="0" borderId="1" xfId="1" applyFont="1" applyFill="1" applyBorder="1"/>
    <xf numFmtId="44" fontId="7" fillId="0" borderId="1" xfId="1" applyFont="1" applyBorder="1"/>
    <xf numFmtId="0" fontId="0" fillId="0" borderId="2" xfId="0" applyBorder="1"/>
    <xf numFmtId="44" fontId="2" fillId="0" borderId="1" xfId="1" applyFont="1" applyBorder="1"/>
    <xf numFmtId="44" fontId="2" fillId="0" borderId="1" xfId="1" applyFont="1" applyFill="1" applyBorder="1"/>
    <xf numFmtId="44" fontId="7" fillId="2" borderId="1" xfId="1" applyFont="1" applyFill="1" applyBorder="1"/>
    <xf numFmtId="0" fontId="0" fillId="0" borderId="1" xfId="0" applyFill="1" applyBorder="1"/>
    <xf numFmtId="44" fontId="3" fillId="0" borderId="0" xfId="0" applyNumberFormat="1" applyFont="1" applyBorder="1"/>
    <xf numFmtId="44" fontId="2" fillId="0" borderId="3" xfId="1" applyFont="1" applyFill="1" applyBorder="1"/>
    <xf numFmtId="44" fontId="0" fillId="0" borderId="1" xfId="1" applyFont="1" applyBorder="1"/>
    <xf numFmtId="0" fontId="0" fillId="0" borderId="0" xfId="0" applyBorder="1"/>
    <xf numFmtId="44" fontId="2" fillId="0" borderId="1" xfId="1" applyFont="1" applyFill="1" applyBorder="1" applyAlignment="1">
      <alignment horizontal="center"/>
    </xf>
    <xf numFmtId="44" fontId="8" fillId="0" borderId="0" xfId="0" applyNumberFormat="1" applyFont="1"/>
    <xf numFmtId="0" fontId="8" fillId="0" borderId="1" xfId="0" applyFont="1" applyBorder="1"/>
    <xf numFmtId="44" fontId="2" fillId="0" borderId="1" xfId="0" applyNumberFormat="1" applyFont="1" applyFill="1" applyBorder="1"/>
    <xf numFmtId="44" fontId="0" fillId="0" borderId="0" xfId="0" applyNumberFormat="1"/>
    <xf numFmtId="44" fontId="9" fillId="0" borderId="0" xfId="0" applyNumberFormat="1" applyFont="1"/>
    <xf numFmtId="44" fontId="2" fillId="0" borderId="0" xfId="1" applyFont="1"/>
    <xf numFmtId="0" fontId="7" fillId="0" borderId="0" xfId="0" applyFont="1"/>
    <xf numFmtId="44" fontId="2" fillId="0" borderId="0" xfId="0" applyNumberFormat="1" applyFont="1"/>
    <xf numFmtId="44" fontId="9" fillId="0" borderId="4" xfId="0" applyNumberFormat="1" applyFont="1" applyBorder="1"/>
    <xf numFmtId="0" fontId="2" fillId="0" borderId="5" xfId="0" applyFont="1" applyBorder="1"/>
    <xf numFmtId="44" fontId="8" fillId="0" borderId="4" xfId="1" applyFont="1" applyBorder="1"/>
    <xf numFmtId="44" fontId="9" fillId="0" borderId="4" xfId="0" applyNumberFormat="1" applyFont="1" applyFill="1" applyBorder="1"/>
    <xf numFmtId="44" fontId="9" fillId="0" borderId="0" xfId="1" applyFont="1"/>
    <xf numFmtId="8" fontId="10" fillId="3" borderId="2" xfId="1" applyNumberFormat="1" applyFont="1" applyFill="1" applyBorder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0" fontId="10" fillId="3" borderId="6" xfId="1" applyNumberFormat="1" applyFont="1" applyFill="1" applyBorder="1" applyAlignment="1">
      <alignment horizontal="center" vertical="center"/>
    </xf>
    <xf numFmtId="0" fontId="10" fillId="3" borderId="7" xfId="1" applyNumberFormat="1" applyFont="1" applyFill="1" applyBorder="1" applyAlignment="1">
      <alignment horizontal="center" vertical="center"/>
    </xf>
    <xf numFmtId="0" fontId="10" fillId="3" borderId="8" xfId="1" applyNumberFormat="1" applyFont="1" applyFill="1" applyBorder="1" applyAlignment="1">
      <alignment horizontal="center" vertical="center"/>
    </xf>
    <xf numFmtId="0" fontId="10" fillId="3" borderId="9" xfId="1" applyNumberFormat="1" applyFont="1" applyFill="1" applyBorder="1" applyAlignment="1">
      <alignment horizontal="center" vertical="center"/>
    </xf>
    <xf numFmtId="0" fontId="3" fillId="0" borderId="0" xfId="0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tabSelected="1" workbookViewId="0">
      <selection activeCell="D41" sqref="D41"/>
    </sheetView>
  </sheetViews>
  <sheetFormatPr baseColWidth="10" defaultRowHeight="14.6" x14ac:dyDescent="0.4"/>
  <cols>
    <col min="1" max="1" width="30.23046875" customWidth="1"/>
    <col min="2" max="2" width="12.69140625" customWidth="1"/>
    <col min="3" max="3" width="25.69140625" customWidth="1"/>
    <col min="4" max="4" width="12.69140625" customWidth="1"/>
    <col min="5" max="5" width="25.69140625" customWidth="1"/>
    <col min="6" max="6" width="12.69140625" customWidth="1"/>
    <col min="7" max="7" width="25.69140625" customWidth="1"/>
    <col min="8" max="8" width="12.69140625" customWidth="1"/>
    <col min="9" max="9" width="12" customWidth="1"/>
  </cols>
  <sheetData>
    <row r="2" spans="1:8" x14ac:dyDescent="0.4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4">
      <c r="A3" s="1"/>
      <c r="B3" s="1"/>
      <c r="C3" s="1"/>
      <c r="D3" s="1"/>
      <c r="E3" s="1"/>
      <c r="F3" s="1"/>
      <c r="G3" s="1"/>
      <c r="H3" s="1"/>
    </row>
    <row r="4" spans="1:8" ht="15" thickBot="1" x14ac:dyDescent="0.45"/>
    <row r="5" spans="1:8" ht="15.45" thickTop="1" thickBot="1" x14ac:dyDescent="0.45">
      <c r="A5" s="2" t="s">
        <v>1</v>
      </c>
      <c r="B5" s="3"/>
      <c r="C5" s="2" t="s">
        <v>2</v>
      </c>
      <c r="D5" s="4"/>
      <c r="E5" s="2" t="s">
        <v>3</v>
      </c>
      <c r="F5" s="3"/>
      <c r="G5" s="2" t="s">
        <v>4</v>
      </c>
      <c r="H5" s="5"/>
    </row>
    <row r="6" spans="1:8" ht="15.45" thickTop="1" thickBot="1" x14ac:dyDescent="0.45"/>
    <row r="7" spans="1:8" ht="15.45" thickTop="1" thickBot="1" x14ac:dyDescent="0.45">
      <c r="A7" s="6" t="s">
        <v>5</v>
      </c>
      <c r="B7" s="7">
        <v>151382</v>
      </c>
      <c r="C7" s="5" t="s">
        <v>6</v>
      </c>
      <c r="D7" s="8">
        <v>7142.89</v>
      </c>
      <c r="E7" s="5" t="s">
        <v>7</v>
      </c>
      <c r="F7" s="9">
        <v>0</v>
      </c>
      <c r="G7" s="5" t="s">
        <v>8</v>
      </c>
      <c r="H7" s="9">
        <v>4165</v>
      </c>
    </row>
    <row r="8" spans="1:8" ht="15.45" thickTop="1" thickBot="1" x14ac:dyDescent="0.45">
      <c r="A8" s="10" t="s">
        <v>9</v>
      </c>
      <c r="B8" s="9">
        <v>8390</v>
      </c>
      <c r="C8" s="5" t="s">
        <v>10</v>
      </c>
      <c r="D8" s="8">
        <v>5500</v>
      </c>
      <c r="E8" s="5" t="s">
        <v>11</v>
      </c>
      <c r="F8" s="8">
        <v>1500</v>
      </c>
      <c r="G8" s="5" t="s">
        <v>12</v>
      </c>
      <c r="H8" s="9">
        <v>684</v>
      </c>
    </row>
    <row r="9" spans="1:8" ht="15.45" thickTop="1" thickBot="1" x14ac:dyDescent="0.45">
      <c r="A9" s="6" t="s">
        <v>13</v>
      </c>
      <c r="B9" s="8">
        <v>500</v>
      </c>
      <c r="C9" s="5" t="s">
        <v>14</v>
      </c>
      <c r="D9" s="8">
        <v>1200</v>
      </c>
      <c r="E9" s="5" t="s">
        <v>15</v>
      </c>
      <c r="F9" s="8">
        <v>21000</v>
      </c>
      <c r="G9" s="5" t="s">
        <v>16</v>
      </c>
      <c r="H9" s="11">
        <v>-1100</v>
      </c>
    </row>
    <row r="10" spans="1:8" ht="15.45" thickTop="1" thickBot="1" x14ac:dyDescent="0.45">
      <c r="A10" s="5" t="s">
        <v>17</v>
      </c>
      <c r="B10" s="8">
        <v>39760</v>
      </c>
      <c r="C10" s="5" t="s">
        <v>18</v>
      </c>
      <c r="D10" s="9">
        <v>0</v>
      </c>
      <c r="E10" s="5" t="s">
        <v>19</v>
      </c>
      <c r="F10" s="9">
        <v>0</v>
      </c>
      <c r="G10" s="5" t="s">
        <v>20</v>
      </c>
      <c r="H10" s="11">
        <v>-700</v>
      </c>
    </row>
    <row r="11" spans="1:8" ht="15.45" thickTop="1" thickBot="1" x14ac:dyDescent="0.45">
      <c r="A11" s="5" t="s">
        <v>21</v>
      </c>
      <c r="B11" s="8">
        <v>10000</v>
      </c>
      <c r="C11" s="5" t="s">
        <v>22</v>
      </c>
      <c r="D11" s="8">
        <v>0</v>
      </c>
      <c r="E11" s="5" t="s">
        <v>23</v>
      </c>
      <c r="F11" s="12">
        <v>-10000</v>
      </c>
      <c r="G11" s="5"/>
      <c r="H11" s="13"/>
    </row>
    <row r="12" spans="1:8" ht="15.45" thickTop="1" thickBot="1" x14ac:dyDescent="0.45">
      <c r="A12" s="5" t="s">
        <v>24</v>
      </c>
      <c r="B12" s="8">
        <v>3000</v>
      </c>
      <c r="C12" s="5" t="s">
        <v>25</v>
      </c>
      <c r="D12" s="8">
        <v>12230</v>
      </c>
      <c r="E12" s="5" t="s">
        <v>26</v>
      </c>
      <c r="F12" s="12">
        <v>-3000</v>
      </c>
      <c r="G12" s="5"/>
      <c r="H12" s="13"/>
    </row>
    <row r="13" spans="1:8" ht="15.45" thickTop="1" thickBot="1" x14ac:dyDescent="0.45">
      <c r="A13" s="14" t="s">
        <v>27</v>
      </c>
      <c r="B13" s="7">
        <v>1701</v>
      </c>
      <c r="C13" s="5" t="s">
        <v>28</v>
      </c>
      <c r="D13" s="11">
        <v>-15000</v>
      </c>
      <c r="E13" s="5" t="s">
        <v>29</v>
      </c>
      <c r="F13" s="12">
        <v>-1200</v>
      </c>
      <c r="G13" s="5"/>
      <c r="H13" s="9"/>
    </row>
    <row r="14" spans="1:8" ht="15.45" thickTop="1" thickBot="1" x14ac:dyDescent="0.45">
      <c r="A14" s="10"/>
      <c r="B14" s="15">
        <f>SUM(B7:B13)</f>
        <v>214733</v>
      </c>
      <c r="C14" s="5" t="s">
        <v>20</v>
      </c>
      <c r="D14" s="12">
        <v>-600</v>
      </c>
      <c r="E14" s="5" t="s">
        <v>30</v>
      </c>
      <c r="F14" s="11">
        <v>-1800</v>
      </c>
      <c r="G14" s="5"/>
      <c r="H14" s="9"/>
    </row>
    <row r="15" spans="1:8" ht="15.45" thickTop="1" thickBot="1" x14ac:dyDescent="0.45">
      <c r="A15" s="5" t="s">
        <v>31</v>
      </c>
      <c r="B15" s="11">
        <v>-500</v>
      </c>
      <c r="C15" s="5" t="s">
        <v>32</v>
      </c>
      <c r="D15" s="12">
        <v>-19000</v>
      </c>
      <c r="E15" s="5" t="s">
        <v>33</v>
      </c>
      <c r="F15" s="8">
        <v>0</v>
      </c>
      <c r="G15" s="5"/>
      <c r="H15" s="11"/>
    </row>
    <row r="16" spans="1:8" ht="15.45" thickTop="1" thickBot="1" x14ac:dyDescent="0.45">
      <c r="A16" s="5" t="s">
        <v>34</v>
      </c>
      <c r="B16" s="11">
        <v>-6500</v>
      </c>
      <c r="C16" s="5" t="s">
        <v>35</v>
      </c>
      <c r="D16" s="13">
        <v>0</v>
      </c>
      <c r="E16" s="5" t="s">
        <v>36</v>
      </c>
      <c r="F16" s="12">
        <v>-2500</v>
      </c>
      <c r="G16" s="5"/>
      <c r="H16" s="11"/>
    </row>
    <row r="17" spans="1:13" ht="15.45" thickTop="1" thickBot="1" x14ac:dyDescent="0.45">
      <c r="A17" s="5" t="s">
        <v>37</v>
      </c>
      <c r="B17" s="11">
        <v>-1500</v>
      </c>
      <c r="C17" s="5" t="s">
        <v>38</v>
      </c>
      <c r="D17" s="12">
        <v>-5000</v>
      </c>
      <c r="E17" s="5" t="s">
        <v>39</v>
      </c>
      <c r="F17" s="12">
        <v>-11000</v>
      </c>
      <c r="G17" s="5"/>
      <c r="H17" s="11"/>
    </row>
    <row r="18" spans="1:13" ht="15.45" thickTop="1" thickBot="1" x14ac:dyDescent="0.45">
      <c r="A18" s="5" t="s">
        <v>40</v>
      </c>
      <c r="B18" s="9">
        <v>0</v>
      </c>
      <c r="C18" s="5" t="s">
        <v>41</v>
      </c>
      <c r="D18" s="12"/>
      <c r="E18" s="5" t="s">
        <v>42</v>
      </c>
      <c r="F18" s="12">
        <v>-3500</v>
      </c>
      <c r="G18" s="5"/>
      <c r="H18" s="13"/>
    </row>
    <row r="19" spans="1:13" ht="15.45" thickTop="1" thickBot="1" x14ac:dyDescent="0.45">
      <c r="A19" s="5" t="s">
        <v>43</v>
      </c>
      <c r="B19" s="11">
        <v>-10200</v>
      </c>
      <c r="C19" s="5"/>
      <c r="D19" s="12"/>
      <c r="E19" s="5"/>
      <c r="F19" s="12"/>
      <c r="G19" s="5"/>
      <c r="H19" s="13"/>
    </row>
    <row r="20" spans="1:13" ht="15.45" thickTop="1" thickBot="1" x14ac:dyDescent="0.45">
      <c r="A20" s="5" t="s">
        <v>44</v>
      </c>
      <c r="B20" s="11">
        <v>-2000</v>
      </c>
      <c r="C20" s="5" t="s">
        <v>45</v>
      </c>
      <c r="D20" s="12">
        <v>-1320</v>
      </c>
      <c r="E20" s="5" t="s">
        <v>46</v>
      </c>
      <c r="F20" s="12">
        <v>-450</v>
      </c>
      <c r="G20" s="5"/>
      <c r="H20" s="13"/>
    </row>
    <row r="21" spans="1:13" ht="15.45" thickTop="1" thickBot="1" x14ac:dyDescent="0.45">
      <c r="A21" s="5" t="s">
        <v>47</v>
      </c>
      <c r="B21" s="12">
        <v>-2160</v>
      </c>
      <c r="C21" s="5" t="s">
        <v>48</v>
      </c>
      <c r="D21" s="16"/>
      <c r="E21" s="5"/>
      <c r="F21" s="11"/>
      <c r="G21" s="5"/>
      <c r="H21" s="13"/>
    </row>
    <row r="22" spans="1:13" ht="15.45" thickTop="1" thickBot="1" x14ac:dyDescent="0.45">
      <c r="A22" s="5" t="s">
        <v>49</v>
      </c>
      <c r="B22" s="12">
        <v>-3000</v>
      </c>
      <c r="C22" s="5" t="s">
        <v>50</v>
      </c>
      <c r="D22" s="17"/>
      <c r="E22" s="5"/>
      <c r="F22" s="11"/>
      <c r="G22" s="5"/>
      <c r="H22" s="13"/>
    </row>
    <row r="23" spans="1:13" ht="15.45" thickTop="1" thickBot="1" x14ac:dyDescent="0.45">
      <c r="A23" s="5" t="s">
        <v>51</v>
      </c>
      <c r="B23" s="12">
        <v>-10000</v>
      </c>
      <c r="C23" s="5" t="s">
        <v>52</v>
      </c>
      <c r="D23" s="11">
        <v>-1200</v>
      </c>
      <c r="E23" s="5"/>
      <c r="F23" s="11"/>
      <c r="G23" s="5"/>
      <c r="H23" s="13"/>
    </row>
    <row r="24" spans="1:13" ht="15.45" thickTop="1" thickBot="1" x14ac:dyDescent="0.45">
      <c r="A24" s="5" t="s">
        <v>53</v>
      </c>
      <c r="B24" s="12">
        <v>-1000</v>
      </c>
      <c r="C24" s="5"/>
      <c r="D24" s="17"/>
      <c r="E24" s="5"/>
      <c r="F24" s="11"/>
      <c r="G24" s="5"/>
      <c r="H24" s="11"/>
    </row>
    <row r="25" spans="1:13" ht="15.45" thickTop="1" thickBot="1" x14ac:dyDescent="0.45">
      <c r="A25" s="5" t="s">
        <v>54</v>
      </c>
      <c r="B25" s="11">
        <v>-400</v>
      </c>
      <c r="C25" s="5"/>
      <c r="D25" s="17"/>
      <c r="E25" s="5"/>
      <c r="F25" s="11"/>
      <c r="G25" s="5"/>
      <c r="H25" s="11"/>
    </row>
    <row r="26" spans="1:13" ht="15.45" thickTop="1" thickBot="1" x14ac:dyDescent="0.45">
      <c r="A26" s="5" t="s">
        <v>55</v>
      </c>
      <c r="B26" s="11">
        <v>-9640</v>
      </c>
      <c r="C26" s="5"/>
      <c r="D26" s="17"/>
      <c r="E26" s="5"/>
      <c r="F26" s="11"/>
      <c r="G26" s="5"/>
      <c r="H26" s="11"/>
    </row>
    <row r="27" spans="1:13" ht="15.45" thickTop="1" thickBot="1" x14ac:dyDescent="0.45">
      <c r="A27" s="5" t="s">
        <v>56</v>
      </c>
      <c r="B27" s="12">
        <v>-1945</v>
      </c>
      <c r="C27" s="5"/>
      <c r="D27" s="11"/>
      <c r="E27" s="5"/>
      <c r="F27" s="11"/>
      <c r="G27" s="5"/>
      <c r="H27" s="11"/>
    </row>
    <row r="28" spans="1:13" ht="15.45" thickTop="1" thickBot="1" x14ac:dyDescent="0.45">
      <c r="A28" s="5" t="s">
        <v>57</v>
      </c>
      <c r="B28" s="12">
        <v>-500</v>
      </c>
      <c r="C28" s="18"/>
      <c r="D28" s="11"/>
      <c r="E28" s="5"/>
      <c r="F28" s="11"/>
      <c r="G28" s="5"/>
      <c r="H28" s="11"/>
    </row>
    <row r="29" spans="1:13" ht="15.45" thickTop="1" thickBot="1" x14ac:dyDescent="0.45">
      <c r="A29" s="5" t="s">
        <v>58</v>
      </c>
      <c r="B29" s="12">
        <v>-32485.919999999998</v>
      </c>
      <c r="C29" s="5"/>
      <c r="D29" s="17"/>
      <c r="E29" s="5"/>
      <c r="F29" s="11"/>
      <c r="G29" s="5"/>
      <c r="H29" s="11"/>
    </row>
    <row r="30" spans="1:13" ht="15.45" thickTop="1" thickBot="1" x14ac:dyDescent="0.45">
      <c r="A30" s="5" t="s">
        <v>59</v>
      </c>
      <c r="B30" s="12">
        <v>0</v>
      </c>
      <c r="C30" s="18"/>
      <c r="D30" s="19"/>
      <c r="E30" s="5"/>
      <c r="F30" s="11"/>
      <c r="G30" s="5"/>
      <c r="H30" s="11"/>
      <c r="M30" s="20"/>
    </row>
    <row r="31" spans="1:13" ht="15.45" thickTop="1" thickBot="1" x14ac:dyDescent="0.45">
      <c r="A31" s="5" t="s">
        <v>60</v>
      </c>
      <c r="B31" s="12">
        <v>-30000</v>
      </c>
      <c r="C31" s="5"/>
      <c r="D31" s="17"/>
      <c r="E31" s="5"/>
      <c r="F31" s="21"/>
      <c r="G31" s="5"/>
      <c r="H31" s="11"/>
    </row>
    <row r="32" spans="1:13" ht="15.45" thickTop="1" thickBot="1" x14ac:dyDescent="0.45">
      <c r="A32" s="14" t="s">
        <v>61</v>
      </c>
      <c r="B32" s="22">
        <v>-82000</v>
      </c>
      <c r="C32" s="5"/>
      <c r="D32" s="9"/>
      <c r="E32" s="5"/>
      <c r="F32" s="9"/>
      <c r="G32" s="5"/>
      <c r="H32" s="7"/>
      <c r="I32" s="23"/>
    </row>
    <row r="33" spans="1:8" ht="15.45" thickTop="1" thickBot="1" x14ac:dyDescent="0.45">
      <c r="A33" s="24"/>
      <c r="B33" s="25"/>
      <c r="C33" s="26"/>
      <c r="D33" s="25"/>
      <c r="E33" s="26"/>
      <c r="F33" s="27"/>
      <c r="G33" s="26"/>
      <c r="H33" s="25"/>
    </row>
    <row r="34" spans="1:8" ht="15" thickBot="1" x14ac:dyDescent="0.45">
      <c r="B34" s="28">
        <f>SUM(B14:B33)</f>
        <v>20902.080000000016</v>
      </c>
      <c r="C34" s="29"/>
      <c r="D34" s="30">
        <f>SUM(D7:D33)</f>
        <v>-16047.11</v>
      </c>
      <c r="E34" s="29"/>
      <c r="F34" s="30">
        <f>SUM(F7:F33)</f>
        <v>-10950</v>
      </c>
      <c r="G34" s="29"/>
      <c r="H34" s="31">
        <f>SUM(H7:H33)</f>
        <v>3049</v>
      </c>
    </row>
    <row r="35" spans="1:8" x14ac:dyDescent="0.4">
      <c r="A35" s="32"/>
      <c r="B35" s="33">
        <v>3046.03</v>
      </c>
      <c r="C35" s="34"/>
      <c r="D35" s="34"/>
      <c r="E35" s="34"/>
      <c r="F35" s="34"/>
      <c r="G35" s="34"/>
      <c r="H35" s="35"/>
    </row>
    <row r="36" spans="1:8" ht="15" thickBot="1" x14ac:dyDescent="0.45">
      <c r="A36" s="25"/>
      <c r="B36" s="36"/>
      <c r="C36" s="37"/>
      <c r="D36" s="37"/>
      <c r="E36" s="37"/>
      <c r="F36" s="37"/>
      <c r="G36" s="37"/>
      <c r="H36" s="38"/>
    </row>
    <row r="37" spans="1:8" ht="15" thickTop="1" x14ac:dyDescent="0.4">
      <c r="A37" s="32"/>
    </row>
    <row r="38" spans="1:8" x14ac:dyDescent="0.4">
      <c r="A38" s="39"/>
    </row>
  </sheetData>
  <mergeCells count="2">
    <mergeCell ref="A2:H3"/>
    <mergeCell ref="B35:H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Haas</dc:creator>
  <cp:lastModifiedBy>Rudolf Haas</cp:lastModifiedBy>
  <dcterms:created xsi:type="dcterms:W3CDTF">2025-05-03T14:18:22Z</dcterms:created>
  <dcterms:modified xsi:type="dcterms:W3CDTF">2025-05-03T14:23:12Z</dcterms:modified>
</cp:coreProperties>
</file>